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汇总表" sheetId="1" r:id="rId1"/>
  </sheets>
  <externalReferences>
    <externalReference r:id="rId2"/>
  </externalReferences>
  <definedNames>
    <definedName name="资产信息">#REF!</definedName>
    <definedName name="_xlnm.Print_Area" localSheetId="0">汇总表!$A$1:$H$56</definedName>
    <definedName name="_xlnm.Print_Titles" localSheetId="0">汇总表!$2:$2</definedName>
    <definedName name="_xlnm._FilterDatabase" localSheetId="0" hidden="1">汇总表!$B$2:$N$55</definedName>
  </definedNames>
  <calcPr calcId="144525" fullCalcOnLoad="1"/>
</workbook>
</file>

<file path=xl/sharedStrings.xml><?xml version="1.0" encoding="utf-8"?>
<sst xmlns="http://schemas.openxmlformats.org/spreadsheetml/2006/main" count="130">
  <si>
    <t>报废固定资产汇总表</t>
  </si>
  <si>
    <t>序号</t>
  </si>
  <si>
    <t>资产名称</t>
  </si>
  <si>
    <t>分类号</t>
  </si>
  <si>
    <t>分类名称</t>
  </si>
  <si>
    <t>单价（元）</t>
  </si>
  <si>
    <t>总价（元）</t>
  </si>
  <si>
    <t>数量（件）</t>
  </si>
  <si>
    <t>购置日期</t>
  </si>
  <si>
    <t xml:space="preserve"> 打印机</t>
  </si>
  <si>
    <t>05010511</t>
  </si>
  <si>
    <t>电传打字机</t>
  </si>
  <si>
    <t>2008-05-01</t>
  </si>
  <si>
    <t>3头3尾天然气炉</t>
  </si>
  <si>
    <t>14020300</t>
  </si>
  <si>
    <t>炉灶</t>
  </si>
  <si>
    <t>2005-09-20</t>
  </si>
  <si>
    <t>LK-620条码打印机</t>
  </si>
  <si>
    <t>05010501</t>
  </si>
  <si>
    <t>彩色打印机</t>
  </si>
  <si>
    <t>2012-11-29</t>
  </si>
  <si>
    <t>RG-WALL1600 防火墙</t>
  </si>
  <si>
    <t>05010105</t>
  </si>
  <si>
    <t>彩色苹果机</t>
  </si>
  <si>
    <t>2007-08-01</t>
  </si>
  <si>
    <t>UPS电源 山特</t>
  </si>
  <si>
    <t>04111000</t>
  </si>
  <si>
    <t>电源设备</t>
  </si>
  <si>
    <t>2007-05-01</t>
  </si>
  <si>
    <t>办公桌</t>
  </si>
  <si>
    <t>13010200</t>
  </si>
  <si>
    <t>桌几</t>
  </si>
  <si>
    <t>2003-08-11</t>
  </si>
  <si>
    <t>壁挂式空调</t>
  </si>
  <si>
    <t>04070704</t>
  </si>
  <si>
    <t>空气调节器(空调机)</t>
  </si>
  <si>
    <t>2008-03-01</t>
  </si>
  <si>
    <t>2008-09-01</t>
  </si>
  <si>
    <t>柜式空调机</t>
  </si>
  <si>
    <t>2010-06-12</t>
  </si>
  <si>
    <t>打印机</t>
  </si>
  <si>
    <t>2009-09-07</t>
  </si>
  <si>
    <t>2008-05-30</t>
  </si>
  <si>
    <t>大立柜</t>
  </si>
  <si>
    <t>13010500</t>
  </si>
  <si>
    <t>柜、橱、箱</t>
  </si>
  <si>
    <t>2009-05-01</t>
  </si>
  <si>
    <t>电话机</t>
  </si>
  <si>
    <t>05030501</t>
  </si>
  <si>
    <t>录音电话机</t>
  </si>
  <si>
    <t>2006-07-01</t>
  </si>
  <si>
    <t>录音电脑电话</t>
  </si>
  <si>
    <t>电脑显示器</t>
  </si>
  <si>
    <t>05010502</t>
  </si>
  <si>
    <t>彩色终端</t>
  </si>
  <si>
    <t>2005-09-01</t>
  </si>
  <si>
    <t>字符显示终端</t>
  </si>
  <si>
    <t>2008-12-10</t>
  </si>
  <si>
    <t>2008-12-25</t>
  </si>
  <si>
    <t>2011-09-15</t>
  </si>
  <si>
    <t>2006-06-01</t>
  </si>
  <si>
    <t>2006-05-01</t>
  </si>
  <si>
    <t>电脑主机</t>
  </si>
  <si>
    <t>2006-06-07</t>
  </si>
  <si>
    <t>2011-01-09</t>
  </si>
  <si>
    <t>2011-11-18</t>
  </si>
  <si>
    <t>计算机系统</t>
  </si>
  <si>
    <t>微机系统</t>
  </si>
  <si>
    <t>2011-12-22</t>
  </si>
  <si>
    <t>微型电子计算机</t>
  </si>
  <si>
    <t>2011-08-31</t>
  </si>
  <si>
    <t>2005-06-01</t>
  </si>
  <si>
    <t>超级微机系统</t>
  </si>
  <si>
    <t>2008-10-13</t>
  </si>
  <si>
    <t>2008-06-01</t>
  </si>
  <si>
    <t>电热水壶</t>
  </si>
  <si>
    <t>电热开水器</t>
  </si>
  <si>
    <t>2010-05-16</t>
  </si>
  <si>
    <t>仿皮转椅</t>
  </si>
  <si>
    <t>13010300</t>
  </si>
  <si>
    <t>椅凳</t>
  </si>
  <si>
    <t>2007-03-28</t>
  </si>
  <si>
    <t>飞利浦显示器</t>
  </si>
  <si>
    <t>2010-11-17</t>
  </si>
  <si>
    <t>服务器</t>
  </si>
  <si>
    <t>05010104</t>
  </si>
  <si>
    <t>小型电子计算机</t>
  </si>
  <si>
    <t>复印机</t>
  </si>
  <si>
    <t>2010-09-14</t>
  </si>
  <si>
    <t>柜式空调</t>
  </si>
  <si>
    <t>2008-12-31</t>
  </si>
  <si>
    <t>行为管理设备</t>
  </si>
  <si>
    <t>05010558</t>
  </si>
  <si>
    <t>计算机分电盘</t>
  </si>
  <si>
    <t>核心交换机</t>
  </si>
  <si>
    <t>05010546</t>
  </si>
  <si>
    <t>A／D 转换器</t>
  </si>
  <si>
    <t>激光打印机</t>
  </si>
  <si>
    <t>2006-09-01</t>
  </si>
  <si>
    <t>2007-04-22</t>
  </si>
  <si>
    <t>2011-03-22</t>
  </si>
  <si>
    <t>接入交换机</t>
  </si>
  <si>
    <t>A/D转换板</t>
  </si>
  <si>
    <t>蓝色哑光办公桌</t>
  </si>
  <si>
    <t>2003-07-03</t>
  </si>
  <si>
    <t>联想主机</t>
  </si>
  <si>
    <t>2006-04-30</t>
  </si>
  <si>
    <t>铝合金人字梯</t>
  </si>
  <si>
    <t>木藤椅</t>
  </si>
  <si>
    <t>2003-09-01</t>
  </si>
  <si>
    <t>取暖器</t>
  </si>
  <si>
    <t>14040000</t>
  </si>
  <si>
    <t>生活用具</t>
  </si>
  <si>
    <t>2007-11-01</t>
  </si>
  <si>
    <t>天然气锅炉</t>
  </si>
  <si>
    <t>2005-06-02</t>
  </si>
  <si>
    <t>投影仪</t>
  </si>
  <si>
    <t>03160602</t>
  </si>
  <si>
    <t>书写投影仪(器)</t>
  </si>
  <si>
    <t>吸尘器</t>
  </si>
  <si>
    <t>2010-03-15</t>
  </si>
  <si>
    <t>蓄电池</t>
  </si>
  <si>
    <t>04240500</t>
  </si>
  <si>
    <t>电池设备</t>
  </si>
  <si>
    <t>2010-06-25</t>
  </si>
  <si>
    <t>中大班椅</t>
  </si>
  <si>
    <t>2002-03-12</t>
  </si>
  <si>
    <t>组装电脑主机</t>
  </si>
  <si>
    <t>2009-05-12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</si>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</sst>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NumberFormat="1"/>
    <xf numFmtId="49" fontId="5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left" vertical="center"/>
    </xf>
    <xf numFmtId="0" fontId="3" fillId="0" borderId="1" xfId="0" applyNumberFormat="1" applyFont="1" applyBorder="1" applyAlignment="1" quotePrefix="1">
      <alignment horizontal="center" vertical="center" wrapText="1"/>
    </xf>
    <xf numFmtId="0" fontId="4" fillId="0" borderId="1" xfId="0" applyNumberFormat="1" applyFont="1" applyBorder="1" quotePrefix="1"/>
    <xf numFmtId="0" fontId="4" fillId="0" borderId="1" xfId="0" applyNumberFormat="1" applyFont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&#24453;&#24402;&#31867;\2018&#24180;&#19979;&#21322;&#24180;&#25209;&#37327;&#25253;&#24223;&#36164;&#20135;&#65288;19&#24180;&#38144;&#36134;&#65289;\&#25253;&#24223;&#36164;&#201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"/>
      <sheetName val="汇总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workbookViewId="0">
      <selection activeCell="A1" sqref="A1:H1"/>
    </sheetView>
  </sheetViews>
  <sheetFormatPr defaultColWidth="9" defaultRowHeight="14.25"/>
  <cols>
    <col min="1" max="1" width="4.5" style="4" customWidth="1"/>
    <col min="2" max="2" width="17.125" customWidth="1"/>
    <col min="3" max="3" width="9.375" style="5" customWidth="1"/>
    <col min="4" max="4" width="15.375" customWidth="1"/>
    <col min="5" max="5" width="7.625" style="4" customWidth="1"/>
    <col min="6" max="6" width="8.5" style="4" customWidth="1"/>
    <col min="7" max="7" width="7.125" style="4" customWidth="1"/>
    <col min="8" max="8" width="10.25" customWidth="1"/>
  </cols>
  <sheetData>
    <row r="1" ht="42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s="1" customFormat="1" ht="32" customHeight="1" spans="1:10">
      <c r="A2" s="8" t="s">
        <v>1</v>
      </c>
      <c r="B2" s="27" t="s">
        <v>2</v>
      </c>
      <c r="C2" s="28" t="s">
        <v>3</v>
      </c>
      <c r="D2" s="27" t="s">
        <v>4</v>
      </c>
      <c r="E2" s="29" t="s">
        <v>5</v>
      </c>
      <c r="F2" s="29" t="s">
        <v>6</v>
      </c>
      <c r="G2" s="29" t="s">
        <v>7</v>
      </c>
      <c r="H2" s="27" t="s">
        <v>8</v>
      </c>
      <c r="J2" s="24"/>
    </row>
    <row r="3" spans="1:8">
      <c r="A3" s="12">
        <v>1</v>
      </c>
      <c r="B3" s="30" t="s">
        <v>9</v>
      </c>
      <c r="C3" s="31" t="s">
        <v>10</v>
      </c>
      <c r="D3" s="30" t="s">
        <v>11</v>
      </c>
      <c r="E3" s="15">
        <v>2000</v>
      </c>
      <c r="F3" s="15">
        <v>2000</v>
      </c>
      <c r="G3" s="15">
        <v>1</v>
      </c>
      <c r="H3" s="30" t="s">
        <v>12</v>
      </c>
    </row>
    <row r="4" spans="1:8">
      <c r="A4" s="12">
        <v>2</v>
      </c>
      <c r="B4" s="30" t="s">
        <v>13</v>
      </c>
      <c r="C4" s="31" t="s">
        <v>14</v>
      </c>
      <c r="D4" s="30" t="s">
        <v>15</v>
      </c>
      <c r="E4" s="15">
        <v>7200</v>
      </c>
      <c r="F4" s="15">
        <v>7200</v>
      </c>
      <c r="G4" s="15">
        <v>1</v>
      </c>
      <c r="H4" s="30" t="s">
        <v>16</v>
      </c>
    </row>
    <row r="5" spans="1:8">
      <c r="A5" s="12">
        <v>3</v>
      </c>
      <c r="B5" s="30" t="s">
        <v>17</v>
      </c>
      <c r="C5" s="31" t="s">
        <v>18</v>
      </c>
      <c r="D5" s="30" t="s">
        <v>19</v>
      </c>
      <c r="E5" s="15">
        <v>1850</v>
      </c>
      <c r="F5" s="15">
        <v>1850</v>
      </c>
      <c r="G5" s="15">
        <v>1</v>
      </c>
      <c r="H5" s="30" t="s">
        <v>20</v>
      </c>
    </row>
    <row r="6" spans="1:8">
      <c r="A6" s="12">
        <v>4</v>
      </c>
      <c r="B6" s="30" t="s">
        <v>21</v>
      </c>
      <c r="C6" s="31" t="s">
        <v>22</v>
      </c>
      <c r="D6" s="30" t="s">
        <v>23</v>
      </c>
      <c r="E6" s="15">
        <v>80000</v>
      </c>
      <c r="F6" s="15">
        <v>80000</v>
      </c>
      <c r="G6" s="15">
        <v>1</v>
      </c>
      <c r="H6" s="30" t="s">
        <v>24</v>
      </c>
    </row>
    <row r="7" spans="1:8">
      <c r="A7" s="12">
        <v>5</v>
      </c>
      <c r="B7" s="30" t="s">
        <v>25</v>
      </c>
      <c r="C7" s="31" t="s">
        <v>26</v>
      </c>
      <c r="D7" s="30" t="s">
        <v>27</v>
      </c>
      <c r="E7" s="15">
        <v>12000</v>
      </c>
      <c r="F7" s="15">
        <v>12000</v>
      </c>
      <c r="G7" s="15">
        <v>1</v>
      </c>
      <c r="H7" s="30" t="s">
        <v>28</v>
      </c>
    </row>
    <row r="8" spans="1:8">
      <c r="A8" s="12">
        <v>6</v>
      </c>
      <c r="B8" s="13" t="s">
        <v>29</v>
      </c>
      <c r="C8" s="31" t="s">
        <v>30</v>
      </c>
      <c r="D8" s="30" t="s">
        <v>31</v>
      </c>
      <c r="E8" s="15">
        <v>597</v>
      </c>
      <c r="F8" s="15">
        <f>E8*G8</f>
        <v>1194</v>
      </c>
      <c r="G8" s="15">
        <v>2</v>
      </c>
      <c r="H8" s="30" t="s">
        <v>32</v>
      </c>
    </row>
    <row r="9" spans="1:8">
      <c r="A9" s="12">
        <v>7</v>
      </c>
      <c r="B9" s="30" t="s">
        <v>33</v>
      </c>
      <c r="C9" s="31" t="s">
        <v>34</v>
      </c>
      <c r="D9" s="30" t="s">
        <v>35</v>
      </c>
      <c r="E9" s="15">
        <v>2065</v>
      </c>
      <c r="F9" s="15">
        <v>2065</v>
      </c>
      <c r="G9" s="15">
        <v>1</v>
      </c>
      <c r="H9" s="30" t="s">
        <v>36</v>
      </c>
    </row>
    <row r="10" spans="1:8">
      <c r="A10" s="12">
        <v>8</v>
      </c>
      <c r="B10" s="30" t="s">
        <v>33</v>
      </c>
      <c r="C10" s="31" t="s">
        <v>34</v>
      </c>
      <c r="D10" s="30" t="s">
        <v>35</v>
      </c>
      <c r="E10" s="15">
        <v>1750</v>
      </c>
      <c r="F10" s="15">
        <f>E10*G10</f>
        <v>3500</v>
      </c>
      <c r="G10" s="15">
        <v>2</v>
      </c>
      <c r="H10" s="30" t="s">
        <v>37</v>
      </c>
    </row>
    <row r="11" spans="1:8">
      <c r="A11" s="12">
        <v>9</v>
      </c>
      <c r="B11" s="30" t="s">
        <v>33</v>
      </c>
      <c r="C11" s="31" t="s">
        <v>34</v>
      </c>
      <c r="D11" s="30" t="s">
        <v>38</v>
      </c>
      <c r="E11" s="15">
        <v>2499</v>
      </c>
      <c r="F11" s="15">
        <v>2499</v>
      </c>
      <c r="G11" s="15">
        <v>1</v>
      </c>
      <c r="H11" s="30" t="s">
        <v>39</v>
      </c>
    </row>
    <row r="12" spans="1:8">
      <c r="A12" s="12">
        <v>10</v>
      </c>
      <c r="B12" s="30" t="s">
        <v>40</v>
      </c>
      <c r="C12" s="31" t="s">
        <v>10</v>
      </c>
      <c r="D12" s="30" t="s">
        <v>11</v>
      </c>
      <c r="E12" s="15">
        <v>1080</v>
      </c>
      <c r="F12" s="15">
        <v>1080</v>
      </c>
      <c r="G12" s="15">
        <v>1</v>
      </c>
      <c r="H12" s="30" t="s">
        <v>41</v>
      </c>
    </row>
    <row r="13" s="2" customFormat="1" spans="1:8">
      <c r="A13" s="12">
        <v>11</v>
      </c>
      <c r="B13" s="13" t="s">
        <v>40</v>
      </c>
      <c r="C13" s="14" t="s">
        <v>18</v>
      </c>
      <c r="D13" s="13" t="s">
        <v>40</v>
      </c>
      <c r="E13" s="15">
        <v>7500</v>
      </c>
      <c r="F13" s="15">
        <v>7500</v>
      </c>
      <c r="G13" s="15">
        <v>1</v>
      </c>
      <c r="H13" s="13" t="s">
        <v>42</v>
      </c>
    </row>
    <row r="14" spans="1:8">
      <c r="A14" s="12">
        <v>12</v>
      </c>
      <c r="B14" s="30" t="s">
        <v>43</v>
      </c>
      <c r="C14" s="31" t="s">
        <v>44</v>
      </c>
      <c r="D14" s="30" t="s">
        <v>45</v>
      </c>
      <c r="E14" s="15">
        <v>300</v>
      </c>
      <c r="F14" s="15">
        <v>300</v>
      </c>
      <c r="G14" s="15">
        <v>1</v>
      </c>
      <c r="H14" s="13" t="s">
        <v>46</v>
      </c>
    </row>
    <row r="15" spans="1:8">
      <c r="A15" s="12">
        <v>13</v>
      </c>
      <c r="B15" s="30" t="s">
        <v>47</v>
      </c>
      <c r="C15" s="31" t="s">
        <v>48</v>
      </c>
      <c r="D15" s="30" t="s">
        <v>49</v>
      </c>
      <c r="E15" s="15">
        <v>34</v>
      </c>
      <c r="F15" s="15">
        <f>E15*G15</f>
        <v>340</v>
      </c>
      <c r="G15" s="15">
        <v>10</v>
      </c>
      <c r="H15" s="30" t="s">
        <v>50</v>
      </c>
    </row>
    <row r="16" spans="1:8">
      <c r="A16" s="12">
        <v>14</v>
      </c>
      <c r="B16" s="30" t="s">
        <v>47</v>
      </c>
      <c r="C16" s="31" t="s">
        <v>48</v>
      </c>
      <c r="D16" s="30" t="s">
        <v>51</v>
      </c>
      <c r="E16" s="15">
        <v>80</v>
      </c>
      <c r="F16" s="15">
        <v>80</v>
      </c>
      <c r="G16" s="15">
        <v>1</v>
      </c>
      <c r="H16" s="30" t="s">
        <v>37</v>
      </c>
    </row>
    <row r="17" spans="1:8">
      <c r="A17" s="12">
        <v>15</v>
      </c>
      <c r="B17" s="30" t="s">
        <v>52</v>
      </c>
      <c r="C17" s="31" t="s">
        <v>53</v>
      </c>
      <c r="D17" s="30" t="s">
        <v>54</v>
      </c>
      <c r="E17" s="15">
        <v>1000</v>
      </c>
      <c r="F17" s="15">
        <f>E17*G17</f>
        <v>247000</v>
      </c>
      <c r="G17" s="15">
        <v>247</v>
      </c>
      <c r="H17" s="30" t="s">
        <v>55</v>
      </c>
    </row>
    <row r="18" spans="1:8">
      <c r="A18" s="12">
        <v>16</v>
      </c>
      <c r="B18" s="30" t="s">
        <v>52</v>
      </c>
      <c r="C18" s="31" t="s">
        <v>53</v>
      </c>
      <c r="D18" s="30" t="s">
        <v>56</v>
      </c>
      <c r="E18" s="15">
        <v>1250</v>
      </c>
      <c r="F18" s="15">
        <v>1250</v>
      </c>
      <c r="G18" s="15">
        <v>1</v>
      </c>
      <c r="H18" s="30" t="s">
        <v>57</v>
      </c>
    </row>
    <row r="19" spans="1:8">
      <c r="A19" s="12">
        <v>17</v>
      </c>
      <c r="B19" s="30" t="s">
        <v>52</v>
      </c>
      <c r="C19" s="31" t="s">
        <v>53</v>
      </c>
      <c r="D19" s="30" t="s">
        <v>54</v>
      </c>
      <c r="E19" s="15">
        <v>1150</v>
      </c>
      <c r="F19" s="15">
        <v>1150</v>
      </c>
      <c r="G19" s="15">
        <v>1</v>
      </c>
      <c r="H19" s="30" t="s">
        <v>58</v>
      </c>
    </row>
    <row r="20" spans="1:8">
      <c r="A20" s="12">
        <v>18</v>
      </c>
      <c r="B20" s="30" t="s">
        <v>52</v>
      </c>
      <c r="C20" s="31" t="s">
        <v>53</v>
      </c>
      <c r="D20" s="30" t="s">
        <v>54</v>
      </c>
      <c r="E20" s="15">
        <v>1200</v>
      </c>
      <c r="F20" s="15">
        <v>1200</v>
      </c>
      <c r="G20" s="15">
        <v>1</v>
      </c>
      <c r="H20" s="30" t="s">
        <v>59</v>
      </c>
    </row>
    <row r="21" spans="1:8">
      <c r="A21" s="12">
        <v>19</v>
      </c>
      <c r="B21" s="30" t="s">
        <v>52</v>
      </c>
      <c r="C21" s="31" t="s">
        <v>53</v>
      </c>
      <c r="D21" s="30" t="s">
        <v>56</v>
      </c>
      <c r="E21" s="15">
        <v>900</v>
      </c>
      <c r="F21" s="15">
        <v>900</v>
      </c>
      <c r="G21" s="15">
        <v>1</v>
      </c>
      <c r="H21" s="30" t="s">
        <v>60</v>
      </c>
    </row>
    <row r="22" spans="1:8">
      <c r="A22" s="12">
        <v>20</v>
      </c>
      <c r="B22" s="30" t="s">
        <v>52</v>
      </c>
      <c r="C22" s="31" t="s">
        <v>53</v>
      </c>
      <c r="D22" s="30" t="s">
        <v>54</v>
      </c>
      <c r="E22" s="15">
        <v>800</v>
      </c>
      <c r="F22" s="15">
        <v>800</v>
      </c>
      <c r="G22" s="15">
        <v>1</v>
      </c>
      <c r="H22" s="30" t="s">
        <v>61</v>
      </c>
    </row>
    <row r="23" spans="1:8">
      <c r="A23" s="12">
        <v>21</v>
      </c>
      <c r="B23" s="30" t="s">
        <v>62</v>
      </c>
      <c r="C23" s="31" t="s">
        <v>53</v>
      </c>
      <c r="D23" s="30" t="s">
        <v>56</v>
      </c>
      <c r="E23" s="15">
        <v>4000</v>
      </c>
      <c r="F23" s="15">
        <f t="shared" ref="F23:F27" si="0">E23*G23</f>
        <v>8000</v>
      </c>
      <c r="G23" s="15">
        <v>2</v>
      </c>
      <c r="H23" s="30" t="s">
        <v>63</v>
      </c>
    </row>
    <row r="24" spans="1:8">
      <c r="A24" s="12">
        <v>22</v>
      </c>
      <c r="B24" s="30" t="s">
        <v>62</v>
      </c>
      <c r="C24" s="31" t="s">
        <v>22</v>
      </c>
      <c r="D24" s="30" t="s">
        <v>23</v>
      </c>
      <c r="E24" s="16">
        <v>2850</v>
      </c>
      <c r="F24" s="16">
        <v>2850</v>
      </c>
      <c r="G24" s="16">
        <v>1</v>
      </c>
      <c r="H24" s="30" t="s">
        <v>64</v>
      </c>
    </row>
    <row r="25" spans="1:8">
      <c r="A25" s="12">
        <v>23</v>
      </c>
      <c r="B25" s="30" t="s">
        <v>62</v>
      </c>
      <c r="C25" s="31" t="s">
        <v>22</v>
      </c>
      <c r="D25" s="30" t="s">
        <v>23</v>
      </c>
      <c r="E25" s="15">
        <v>2300</v>
      </c>
      <c r="F25" s="15">
        <v>2300</v>
      </c>
      <c r="G25" s="15">
        <v>1</v>
      </c>
      <c r="H25" s="30" t="s">
        <v>65</v>
      </c>
    </row>
    <row r="26" spans="1:8">
      <c r="A26" s="12">
        <v>24</v>
      </c>
      <c r="B26" s="13" t="s">
        <v>62</v>
      </c>
      <c r="C26" s="31" t="s">
        <v>22</v>
      </c>
      <c r="D26" s="30" t="s">
        <v>66</v>
      </c>
      <c r="E26" s="15">
        <v>2000</v>
      </c>
      <c r="F26" s="15">
        <f t="shared" si="0"/>
        <v>404000</v>
      </c>
      <c r="G26" s="15">
        <v>202</v>
      </c>
      <c r="H26" s="30" t="s">
        <v>24</v>
      </c>
    </row>
    <row r="27" spans="1:8">
      <c r="A27" s="12">
        <v>25</v>
      </c>
      <c r="B27" s="30" t="s">
        <v>62</v>
      </c>
      <c r="C27" s="31" t="s">
        <v>22</v>
      </c>
      <c r="D27" s="30" t="s">
        <v>67</v>
      </c>
      <c r="E27" s="15">
        <v>2600</v>
      </c>
      <c r="F27" s="15">
        <f t="shared" si="0"/>
        <v>5200</v>
      </c>
      <c r="G27" s="15">
        <v>2</v>
      </c>
      <c r="H27" s="30" t="s">
        <v>68</v>
      </c>
    </row>
    <row r="28" spans="1:8">
      <c r="A28" s="12">
        <v>26</v>
      </c>
      <c r="B28" s="30" t="s">
        <v>62</v>
      </c>
      <c r="C28" s="31" t="s">
        <v>22</v>
      </c>
      <c r="D28" s="30" t="s">
        <v>69</v>
      </c>
      <c r="E28" s="15">
        <v>2650</v>
      </c>
      <c r="F28" s="15">
        <v>2650</v>
      </c>
      <c r="G28" s="15">
        <v>1</v>
      </c>
      <c r="H28" s="30" t="s">
        <v>70</v>
      </c>
    </row>
    <row r="29" spans="1:8">
      <c r="A29" s="12">
        <v>27</v>
      </c>
      <c r="B29" s="30" t="s">
        <v>62</v>
      </c>
      <c r="C29" s="31" t="s">
        <v>22</v>
      </c>
      <c r="D29" s="30" t="s">
        <v>23</v>
      </c>
      <c r="E29" s="15">
        <v>2500</v>
      </c>
      <c r="F29" s="15">
        <f>E29*G29</f>
        <v>92500</v>
      </c>
      <c r="G29" s="15">
        <v>37</v>
      </c>
      <c r="H29" s="30" t="s">
        <v>71</v>
      </c>
    </row>
    <row r="30" spans="1:14">
      <c r="A30" s="12">
        <v>28</v>
      </c>
      <c r="B30" s="30" t="s">
        <v>62</v>
      </c>
      <c r="C30" s="31" t="s">
        <v>22</v>
      </c>
      <c r="D30" s="30" t="s">
        <v>72</v>
      </c>
      <c r="E30" s="15">
        <v>2580</v>
      </c>
      <c r="F30" s="15">
        <v>2580</v>
      </c>
      <c r="G30" s="15">
        <v>1</v>
      </c>
      <c r="H30" s="13" t="s">
        <v>73</v>
      </c>
      <c r="I30" s="25"/>
      <c r="J30" s="25"/>
      <c r="K30" s="25"/>
      <c r="L30" s="25"/>
      <c r="M30" s="25"/>
      <c r="N30" s="25"/>
    </row>
    <row r="31" spans="1:8">
      <c r="A31" s="12">
        <v>29</v>
      </c>
      <c r="B31" s="30" t="s">
        <v>62</v>
      </c>
      <c r="C31" s="31" t="s">
        <v>22</v>
      </c>
      <c r="D31" s="30" t="s">
        <v>69</v>
      </c>
      <c r="E31" s="15">
        <v>2800</v>
      </c>
      <c r="F31" s="15">
        <f t="shared" ref="F31:F36" si="1">E31*G31</f>
        <v>5600</v>
      </c>
      <c r="G31" s="15">
        <v>2</v>
      </c>
      <c r="H31" s="30" t="s">
        <v>74</v>
      </c>
    </row>
    <row r="32" spans="1:8">
      <c r="A32" s="12">
        <v>30</v>
      </c>
      <c r="B32" s="13" t="s">
        <v>75</v>
      </c>
      <c r="C32" s="17">
        <v>14040303</v>
      </c>
      <c r="D32" s="13" t="s">
        <v>76</v>
      </c>
      <c r="E32" s="15">
        <v>165</v>
      </c>
      <c r="F32" s="15">
        <v>165</v>
      </c>
      <c r="G32" s="15">
        <v>1</v>
      </c>
      <c r="H32" s="30" t="s">
        <v>77</v>
      </c>
    </row>
    <row r="33" spans="1:8">
      <c r="A33" s="12">
        <v>31</v>
      </c>
      <c r="B33" s="30" t="s">
        <v>78</v>
      </c>
      <c r="C33" s="31" t="s">
        <v>79</v>
      </c>
      <c r="D33" s="30" t="s">
        <v>80</v>
      </c>
      <c r="E33" s="15">
        <v>300</v>
      </c>
      <c r="F33" s="15">
        <v>300</v>
      </c>
      <c r="G33" s="15">
        <v>1</v>
      </c>
      <c r="H33" s="30" t="s">
        <v>81</v>
      </c>
    </row>
    <row r="34" spans="1:8">
      <c r="A34" s="12">
        <v>32</v>
      </c>
      <c r="B34" s="30" t="s">
        <v>82</v>
      </c>
      <c r="C34" s="31" t="s">
        <v>53</v>
      </c>
      <c r="D34" s="30" t="s">
        <v>54</v>
      </c>
      <c r="E34" s="15">
        <v>950</v>
      </c>
      <c r="F34" s="15">
        <v>950</v>
      </c>
      <c r="G34" s="15">
        <v>1</v>
      </c>
      <c r="H34" s="30" t="s">
        <v>83</v>
      </c>
    </row>
    <row r="35" spans="1:8">
      <c r="A35" s="12">
        <v>33</v>
      </c>
      <c r="B35" s="13" t="s">
        <v>84</v>
      </c>
      <c r="C35" s="31" t="s">
        <v>85</v>
      </c>
      <c r="D35" s="30" t="s">
        <v>86</v>
      </c>
      <c r="E35" s="15">
        <v>20000</v>
      </c>
      <c r="F35" s="15">
        <f t="shared" si="1"/>
        <v>120000</v>
      </c>
      <c r="G35" s="15">
        <v>6</v>
      </c>
      <c r="H35" s="30" t="s">
        <v>24</v>
      </c>
    </row>
    <row r="36" spans="1:8">
      <c r="A36" s="12">
        <v>34</v>
      </c>
      <c r="B36" s="30" t="s">
        <v>84</v>
      </c>
      <c r="C36" s="31" t="s">
        <v>85</v>
      </c>
      <c r="D36" s="30" t="s">
        <v>86</v>
      </c>
      <c r="E36" s="15">
        <v>29000</v>
      </c>
      <c r="F36" s="15">
        <f t="shared" si="1"/>
        <v>145000</v>
      </c>
      <c r="G36" s="15">
        <v>5</v>
      </c>
      <c r="H36" s="30" t="s">
        <v>83</v>
      </c>
    </row>
    <row r="37" spans="1:8">
      <c r="A37" s="12">
        <v>35</v>
      </c>
      <c r="B37" s="13" t="s">
        <v>87</v>
      </c>
      <c r="C37" s="17">
        <v>6020101</v>
      </c>
      <c r="D37" s="13" t="s">
        <v>87</v>
      </c>
      <c r="E37" s="15">
        <v>24800</v>
      </c>
      <c r="F37" s="15">
        <v>24800</v>
      </c>
      <c r="G37" s="15">
        <v>1</v>
      </c>
      <c r="H37" s="30" t="s">
        <v>88</v>
      </c>
    </row>
    <row r="38" spans="1:8">
      <c r="A38" s="12">
        <v>36</v>
      </c>
      <c r="B38" s="30" t="s">
        <v>89</v>
      </c>
      <c r="C38" s="31" t="s">
        <v>34</v>
      </c>
      <c r="D38" s="30" t="s">
        <v>38</v>
      </c>
      <c r="E38" s="15">
        <v>4280</v>
      </c>
      <c r="F38" s="15">
        <v>4280</v>
      </c>
      <c r="G38" s="15">
        <v>1</v>
      </c>
      <c r="H38" s="30" t="s">
        <v>90</v>
      </c>
    </row>
    <row r="39" spans="1:8">
      <c r="A39" s="12">
        <v>37</v>
      </c>
      <c r="B39" s="30" t="s">
        <v>91</v>
      </c>
      <c r="C39" s="31" t="s">
        <v>92</v>
      </c>
      <c r="D39" s="30" t="s">
        <v>93</v>
      </c>
      <c r="E39" s="15">
        <v>220000</v>
      </c>
      <c r="F39" s="15">
        <v>220000</v>
      </c>
      <c r="G39" s="15">
        <v>1</v>
      </c>
      <c r="H39" s="30" t="s">
        <v>12</v>
      </c>
    </row>
    <row r="40" spans="1:8">
      <c r="A40" s="12">
        <v>38</v>
      </c>
      <c r="B40" s="30" t="s">
        <v>94</v>
      </c>
      <c r="C40" s="31" t="s">
        <v>95</v>
      </c>
      <c r="D40" s="30" t="s">
        <v>96</v>
      </c>
      <c r="E40" s="15">
        <v>300000</v>
      </c>
      <c r="F40" s="15">
        <v>300000</v>
      </c>
      <c r="G40" s="15">
        <v>1</v>
      </c>
      <c r="H40" s="30" t="s">
        <v>28</v>
      </c>
    </row>
    <row r="41" spans="1:8">
      <c r="A41" s="12">
        <v>39</v>
      </c>
      <c r="B41" s="30" t="s">
        <v>97</v>
      </c>
      <c r="C41" s="31" t="s">
        <v>10</v>
      </c>
      <c r="D41" s="30" t="s">
        <v>11</v>
      </c>
      <c r="E41" s="15">
        <v>800</v>
      </c>
      <c r="F41" s="15">
        <v>800</v>
      </c>
      <c r="G41" s="15">
        <v>1</v>
      </c>
      <c r="H41" s="30" t="s">
        <v>98</v>
      </c>
    </row>
    <row r="42" spans="1:8">
      <c r="A42" s="12">
        <v>40</v>
      </c>
      <c r="B42" s="30" t="s">
        <v>97</v>
      </c>
      <c r="C42" s="31" t="s">
        <v>10</v>
      </c>
      <c r="D42" s="30" t="s">
        <v>11</v>
      </c>
      <c r="E42" s="15">
        <v>1500</v>
      </c>
      <c r="F42" s="15">
        <v>1500</v>
      </c>
      <c r="G42" s="15">
        <v>1</v>
      </c>
      <c r="H42" s="30" t="s">
        <v>99</v>
      </c>
    </row>
    <row r="43" spans="1:8">
      <c r="A43" s="12">
        <v>41</v>
      </c>
      <c r="B43" s="30" t="s">
        <v>97</v>
      </c>
      <c r="C43" s="31" t="s">
        <v>10</v>
      </c>
      <c r="D43" s="30" t="s">
        <v>11</v>
      </c>
      <c r="E43" s="15">
        <v>1300</v>
      </c>
      <c r="F43" s="15">
        <f t="shared" ref="F43:F46" si="2">E43*G43</f>
        <v>2600</v>
      </c>
      <c r="G43" s="15">
        <v>2</v>
      </c>
      <c r="H43" s="30" t="s">
        <v>100</v>
      </c>
    </row>
    <row r="44" spans="1:8">
      <c r="A44" s="12">
        <v>42</v>
      </c>
      <c r="B44" s="30" t="s">
        <v>101</v>
      </c>
      <c r="C44" s="31" t="s">
        <v>95</v>
      </c>
      <c r="D44" s="30" t="s">
        <v>102</v>
      </c>
      <c r="E44" s="15">
        <v>8700</v>
      </c>
      <c r="F44" s="15">
        <f t="shared" si="2"/>
        <v>34800</v>
      </c>
      <c r="G44" s="15">
        <v>4</v>
      </c>
      <c r="H44" s="30" t="s">
        <v>83</v>
      </c>
    </row>
    <row r="45" spans="1:8">
      <c r="A45" s="12">
        <v>43</v>
      </c>
      <c r="B45" s="30" t="s">
        <v>103</v>
      </c>
      <c r="C45" s="31" t="s">
        <v>30</v>
      </c>
      <c r="D45" s="30" t="s">
        <v>31</v>
      </c>
      <c r="E45" s="15">
        <v>1880</v>
      </c>
      <c r="F45" s="15">
        <v>1880</v>
      </c>
      <c r="G45" s="15">
        <v>1</v>
      </c>
      <c r="H45" s="30" t="s">
        <v>104</v>
      </c>
    </row>
    <row r="46" spans="1:8">
      <c r="A46" s="12">
        <v>44</v>
      </c>
      <c r="B46" s="30" t="s">
        <v>105</v>
      </c>
      <c r="C46" s="31" t="s">
        <v>22</v>
      </c>
      <c r="D46" s="30" t="s">
        <v>69</v>
      </c>
      <c r="E46" s="15">
        <v>3000</v>
      </c>
      <c r="F46" s="15">
        <f t="shared" si="2"/>
        <v>9000</v>
      </c>
      <c r="G46" s="15">
        <v>3</v>
      </c>
      <c r="H46" s="30" t="s">
        <v>106</v>
      </c>
    </row>
    <row r="47" spans="1:9">
      <c r="A47" s="12">
        <v>45</v>
      </c>
      <c r="B47" s="30" t="s">
        <v>107</v>
      </c>
      <c r="C47" s="31" t="s">
        <v>44</v>
      </c>
      <c r="D47" s="30" t="s">
        <v>45</v>
      </c>
      <c r="E47" s="15">
        <v>158</v>
      </c>
      <c r="F47" s="15">
        <v>158</v>
      </c>
      <c r="G47" s="15">
        <v>1</v>
      </c>
      <c r="H47" s="30" t="s">
        <v>71</v>
      </c>
      <c r="I47" s="25"/>
    </row>
    <row r="48" spans="1:8">
      <c r="A48" s="12">
        <v>46</v>
      </c>
      <c r="B48" s="30" t="s">
        <v>108</v>
      </c>
      <c r="C48" s="31" t="s">
        <v>79</v>
      </c>
      <c r="D48" s="30" t="s">
        <v>80</v>
      </c>
      <c r="E48" s="15">
        <v>45</v>
      </c>
      <c r="F48" s="15">
        <v>45</v>
      </c>
      <c r="G48" s="15">
        <v>1</v>
      </c>
      <c r="H48" s="30" t="s">
        <v>109</v>
      </c>
    </row>
    <row r="49" spans="1:8">
      <c r="A49" s="12">
        <v>47</v>
      </c>
      <c r="B49" s="30" t="s">
        <v>110</v>
      </c>
      <c r="C49" s="31" t="s">
        <v>111</v>
      </c>
      <c r="D49" s="30" t="s">
        <v>112</v>
      </c>
      <c r="E49" s="15">
        <v>198</v>
      </c>
      <c r="F49" s="15">
        <v>198</v>
      </c>
      <c r="G49" s="15">
        <v>1</v>
      </c>
      <c r="H49" s="30" t="s">
        <v>113</v>
      </c>
    </row>
    <row r="50" spans="1:9">
      <c r="A50" s="12">
        <v>48</v>
      </c>
      <c r="B50" s="13" t="s">
        <v>114</v>
      </c>
      <c r="C50" s="17">
        <v>4080314</v>
      </c>
      <c r="D50" s="13" t="s">
        <v>114</v>
      </c>
      <c r="E50" s="15">
        <v>116800</v>
      </c>
      <c r="F50" s="15">
        <v>116800</v>
      </c>
      <c r="G50" s="15">
        <v>1</v>
      </c>
      <c r="H50" s="30" t="s">
        <v>115</v>
      </c>
      <c r="I50" s="25"/>
    </row>
    <row r="51" spans="1:9">
      <c r="A51" s="12">
        <v>49</v>
      </c>
      <c r="B51" s="30" t="s">
        <v>116</v>
      </c>
      <c r="C51" s="31" t="s">
        <v>117</v>
      </c>
      <c r="D51" s="30" t="s">
        <v>118</v>
      </c>
      <c r="E51" s="15">
        <v>8950</v>
      </c>
      <c r="F51" s="15">
        <f>E51*G51</f>
        <v>26850</v>
      </c>
      <c r="G51" s="15">
        <v>3</v>
      </c>
      <c r="H51" s="13" t="s">
        <v>28</v>
      </c>
      <c r="I51" s="25"/>
    </row>
    <row r="52" spans="1:9">
      <c r="A52" s="12">
        <v>50</v>
      </c>
      <c r="B52" s="30" t="s">
        <v>119</v>
      </c>
      <c r="C52" s="31" t="s">
        <v>111</v>
      </c>
      <c r="D52" s="30" t="s">
        <v>112</v>
      </c>
      <c r="E52" s="15">
        <v>100</v>
      </c>
      <c r="F52" s="15">
        <v>100</v>
      </c>
      <c r="G52" s="15">
        <v>1</v>
      </c>
      <c r="H52" s="30" t="s">
        <v>120</v>
      </c>
      <c r="I52" s="26"/>
    </row>
    <row r="53" spans="1:8">
      <c r="A53" s="12">
        <v>51</v>
      </c>
      <c r="B53" s="30" t="s">
        <v>121</v>
      </c>
      <c r="C53" s="31" t="s">
        <v>122</v>
      </c>
      <c r="D53" s="30" t="s">
        <v>123</v>
      </c>
      <c r="E53" s="15">
        <v>365</v>
      </c>
      <c r="F53" s="15">
        <f>E53*G53</f>
        <v>7300</v>
      </c>
      <c r="G53" s="15">
        <v>20</v>
      </c>
      <c r="H53" s="30" t="s">
        <v>124</v>
      </c>
    </row>
    <row r="54" spans="1:8">
      <c r="A54" s="12">
        <v>52</v>
      </c>
      <c r="B54" s="30" t="s">
        <v>125</v>
      </c>
      <c r="C54" s="31" t="s">
        <v>79</v>
      </c>
      <c r="D54" s="30" t="s">
        <v>80</v>
      </c>
      <c r="E54" s="15">
        <v>480</v>
      </c>
      <c r="F54" s="15">
        <v>480</v>
      </c>
      <c r="G54" s="15">
        <v>1</v>
      </c>
      <c r="H54" s="30" t="s">
        <v>126</v>
      </c>
    </row>
    <row r="55" s="3" customFormat="1" spans="1:8">
      <c r="A55" s="12">
        <v>53</v>
      </c>
      <c r="B55" s="30" t="s">
        <v>127</v>
      </c>
      <c r="C55" s="31" t="s">
        <v>22</v>
      </c>
      <c r="D55" s="30" t="s">
        <v>72</v>
      </c>
      <c r="E55" s="15">
        <v>3780</v>
      </c>
      <c r="F55" s="15">
        <v>3780</v>
      </c>
      <c r="G55" s="15">
        <v>1</v>
      </c>
      <c r="H55" s="30" t="s">
        <v>128</v>
      </c>
    </row>
    <row r="56" s="1" customFormat="1" spans="1:8">
      <c r="A56" s="18"/>
      <c r="B56" s="19" t="s">
        <v>129</v>
      </c>
      <c r="C56" s="20"/>
      <c r="D56" s="21"/>
      <c r="E56" s="22"/>
      <c r="F56" s="23">
        <f>SUM(F3:F55)</f>
        <v>1921374</v>
      </c>
      <c r="G56" s="23">
        <f>SUM(G3:G55)</f>
        <v>586</v>
      </c>
      <c r="H56" s="21"/>
    </row>
  </sheetData>
  <mergeCells count="1">
    <mergeCell ref="A1:H1"/>
  </mergeCells>
  <printOptions horizontalCentered="1"/>
  <pageMargins left="0.75" right="0.75" top="0.789583333333333" bottom="0.789583333333333" header="0.509722222222222" footer="0.509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443931720qqcom</cp:lastModifiedBy>
  <dcterms:created xsi:type="dcterms:W3CDTF">2019-02-15T09:55:29Z</dcterms:created>
  <dcterms:modified xsi:type="dcterms:W3CDTF">2019-02-15T09:56:04Z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